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G24" s="1"/>
  <c r="F13"/>
  <c r="J195" l="1"/>
  <c r="F195"/>
  <c r="J176"/>
  <c r="H176"/>
  <c r="J157"/>
  <c r="F157"/>
  <c r="J138"/>
  <c r="H138"/>
  <c r="F138"/>
  <c r="I100"/>
  <c r="I196" s="1"/>
  <c r="F100"/>
  <c r="J100"/>
  <c r="H100"/>
  <c r="J81"/>
  <c r="H81"/>
  <c r="F81"/>
  <c r="G196"/>
  <c r="H62"/>
  <c r="H43"/>
  <c r="J43"/>
  <c r="F43"/>
  <c r="J24"/>
  <c r="F24"/>
  <c r="H24"/>
  <c r="H196" l="1"/>
  <c r="J196"/>
  <c r="F196"/>
</calcChain>
</file>

<file path=xl/sharedStrings.xml><?xml version="1.0" encoding="utf-8"?>
<sst xmlns="http://schemas.openxmlformats.org/spreadsheetml/2006/main" count="275" uniqueCount="84">
  <si>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</si>
  <si>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</si>
  <si>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</si>
  <si>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</si>
  <si>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</si>
  <si>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</si>
  <si>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</si>
  <si>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</si>
  <si>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</si>
  <si>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</si>
  <si>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</si>
  <si>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</si>
  <si>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</si>
  <si>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</si>
  <si>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</si>
  <si>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</si>
  <si>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</si>
  <si>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</si>
  <si>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</si>
  <si>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</si>
  <si>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</si>
  <si>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</si>
  <si>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</si>
  <si>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</si>
  <si>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</si>
  <si>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</si>
  <si>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</si>
  <si>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</si>
  <si>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</si>
  <si>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</si>
  <si>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</si>
  <si>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</si>
  <si>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</si>
  <si>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</si>
  <si>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</si>
  <si>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</si>
  <si>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</si>
  <si>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</si>
  <si>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</si>
  <si>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"Верхнегородковская СОШ"</t>
  </si>
  <si>
    <t>Директор</t>
  </si>
  <si>
    <t>Грудина Ю.В.</t>
  </si>
  <si>
    <t>Каша рисовая вязкая</t>
  </si>
  <si>
    <t>Кофейный напиток на сгущеном молоке</t>
  </si>
  <si>
    <t>хлеб пшеничный</t>
  </si>
  <si>
    <t>фрукты свежие</t>
  </si>
  <si>
    <t>Голубцы ленивые</t>
  </si>
  <si>
    <t>Макароны отварные</t>
  </si>
  <si>
    <t>Чай с сахаром</t>
  </si>
  <si>
    <t>Салат капустный</t>
  </si>
  <si>
    <t>50/50</t>
  </si>
  <si>
    <t>Печень тушеная в соусе</t>
  </si>
  <si>
    <t>Винегрет из свежих овощей</t>
  </si>
  <si>
    <t>Суп картофельный с бобовыми</t>
  </si>
  <si>
    <t>хлеб ржано-пшеничный</t>
  </si>
  <si>
    <t>Тефтели из говядины паровые</t>
  </si>
  <si>
    <t>Рис рассыпчатый</t>
  </si>
  <si>
    <t>Компот из свежих плодов и ягод</t>
  </si>
  <si>
    <t>Омлет натуральный</t>
  </si>
  <si>
    <t>Салат из свежей капусты</t>
  </si>
  <si>
    <t>Суп рассольник Ленинградский</t>
  </si>
  <si>
    <t>Компот из смеси сухофруктов</t>
  </si>
  <si>
    <t>Жаркое по домашнему</t>
  </si>
  <si>
    <t>Овощи натуральные соленые</t>
  </si>
  <si>
    <t>Кондитерское изделие</t>
  </si>
  <si>
    <t>Суп вермишелевый</t>
  </si>
  <si>
    <t>Каша манная вязкая</t>
  </si>
  <si>
    <t>Кисель плодово-ягодный</t>
  </si>
  <si>
    <t>Фрукты свежие</t>
  </si>
  <si>
    <t>Кнели из куры</t>
  </si>
  <si>
    <t>Курица в томатном соусе</t>
  </si>
  <si>
    <t>Греча рассыпчатая</t>
  </si>
  <si>
    <t>Салат из свежих огурцов и помидор</t>
  </si>
  <si>
    <t>Щи из свежей капусты со сметаной</t>
  </si>
  <si>
    <t>Кисель из концентрата плодового</t>
  </si>
  <si>
    <t>Фрикадельки из говядины паровые</t>
  </si>
  <si>
    <t>Салат из свежих овощей</t>
  </si>
  <si>
    <t>Суп с рыбной консервой</t>
  </si>
  <si>
    <t>Котлета рыбная</t>
  </si>
  <si>
    <t>Рис отварной</t>
  </si>
  <si>
    <t>Чай с сахаром и лимоном</t>
  </si>
  <si>
    <t>Котлета куриная</t>
  </si>
  <si>
    <t>Пюре картофельное</t>
  </si>
  <si>
    <t>Оладьи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</si>
</sst>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6.28</v>
      </c>
      <c r="H6" s="40">
        <v>11.82</v>
      </c>
      <c r="I6" s="40">
        <v>37</v>
      </c>
      <c r="J6" s="40">
        <v>279.39999999999998</v>
      </c>
      <c r="K6" s="41">
        <v>253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2.9</v>
      </c>
      <c r="H8" s="43">
        <v>2</v>
      </c>
      <c r="I8" s="43">
        <v>20.9</v>
      </c>
      <c r="J8" s="43">
        <v>113</v>
      </c>
      <c r="K8" s="44">
        <v>500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>
        <v>112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13.780000000000001</v>
      </c>
      <c r="H13" s="19">
        <f t="shared" si="0"/>
        <v>14.42</v>
      </c>
      <c r="I13" s="19">
        <f t="shared" si="0"/>
        <v>90</v>
      </c>
      <c r="J13" s="19">
        <f t="shared" si="0"/>
        <v>547.9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150</v>
      </c>
      <c r="G14" s="43">
        <v>2.1</v>
      </c>
      <c r="H14" s="43">
        <v>10.1</v>
      </c>
      <c r="I14" s="43">
        <v>9.3000000000000007</v>
      </c>
      <c r="J14" s="43">
        <v>136</v>
      </c>
      <c r="K14" s="44">
        <v>1</v>
      </c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8.5</v>
      </c>
      <c r="H16" s="43">
        <v>8.3000000000000007</v>
      </c>
      <c r="I16" s="43">
        <v>4</v>
      </c>
      <c r="J16" s="43">
        <v>125</v>
      </c>
      <c r="K16" s="44">
        <v>372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7.54</v>
      </c>
      <c r="H17" s="43">
        <v>0.9</v>
      </c>
      <c r="I17" s="43">
        <v>38.72</v>
      </c>
      <c r="J17" s="43">
        <v>193.2</v>
      </c>
      <c r="K17" s="44">
        <v>291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</v>
      </c>
      <c r="H18" s="43"/>
      <c r="I18" s="43">
        <v>15</v>
      </c>
      <c r="J18" s="43">
        <v>60</v>
      </c>
      <c r="K18" s="44">
        <v>493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22.040000000000003</v>
      </c>
      <c r="H23" s="19">
        <f t="shared" si="2"/>
        <v>19.699999999999996</v>
      </c>
      <c r="I23" s="19">
        <f t="shared" si="2"/>
        <v>91.62</v>
      </c>
      <c r="J23" s="19">
        <f t="shared" si="2"/>
        <v>631.70000000000005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1190</v>
      </c>
      <c r="G24" s="32">
        <f t="shared" ref="G24:J24" si="4">G13+G23</f>
        <v>35.820000000000007</v>
      </c>
      <c r="H24" s="32">
        <f t="shared" si="4"/>
        <v>34.119999999999997</v>
      </c>
      <c r="I24" s="32">
        <f t="shared" si="4"/>
        <v>181.62</v>
      </c>
      <c r="J24" s="32">
        <f t="shared" si="4"/>
        <v>1179.5999999999999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51</v>
      </c>
      <c r="F25" s="40" t="s">
        <v>50</v>
      </c>
      <c r="G25" s="40">
        <v>13.3</v>
      </c>
      <c r="H25" s="40">
        <v>7.7</v>
      </c>
      <c r="I25" s="40">
        <v>5.5</v>
      </c>
      <c r="J25" s="40">
        <v>144</v>
      </c>
      <c r="K25" s="41">
        <v>401</v>
      </c>
      <c r="L25" s="40"/>
    </row>
    <row r="26" spans="1:12" ht="15">
      <c r="A26" s="14"/>
      <c r="B26" s="15"/>
      <c r="C26" s="11"/>
      <c r="D26" s="51" t="s">
        <v>29</v>
      </c>
      <c r="E26" s="42" t="s">
        <v>47</v>
      </c>
      <c r="F26" s="43">
        <v>150</v>
      </c>
      <c r="G26" s="43">
        <v>7.54</v>
      </c>
      <c r="H26" s="43">
        <v>0.9</v>
      </c>
      <c r="I26" s="43">
        <v>38.72</v>
      </c>
      <c r="J26" s="43">
        <v>193.2</v>
      </c>
      <c r="K26" s="44">
        <v>291</v>
      </c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/>
      <c r="I27" s="43">
        <v>15</v>
      </c>
      <c r="J27" s="43">
        <v>60</v>
      </c>
      <c r="K27" s="44">
        <v>493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60</v>
      </c>
      <c r="G30" s="43">
        <v>0.7</v>
      </c>
      <c r="H30" s="43">
        <v>10.1</v>
      </c>
      <c r="I30" s="43">
        <v>2</v>
      </c>
      <c r="J30" s="43">
        <v>102</v>
      </c>
      <c r="K30" s="44">
        <v>17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25.44</v>
      </c>
      <c r="H32" s="19">
        <f t="shared" ref="H32" si="7">SUM(H25:H31)</f>
        <v>19.100000000000001</v>
      </c>
      <c r="I32" s="19">
        <f t="shared" ref="I32" si="8">SUM(I25:I31)</f>
        <v>85.82</v>
      </c>
      <c r="J32" s="19">
        <f t="shared" ref="J32:L32" si="9">SUM(J25:J31)</f>
        <v>616.70000000000005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9.1999999999999993</v>
      </c>
      <c r="H34" s="43">
        <v>17</v>
      </c>
      <c r="I34" s="43">
        <v>60.5</v>
      </c>
      <c r="J34" s="43">
        <v>432</v>
      </c>
      <c r="K34" s="44">
        <v>144</v>
      </c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/>
      <c r="I37" s="43">
        <v>15</v>
      </c>
      <c r="J37" s="43">
        <v>60</v>
      </c>
      <c r="K37" s="44">
        <v>493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50</v>
      </c>
      <c r="G39" s="43">
        <v>3.3</v>
      </c>
      <c r="H39" s="43">
        <v>0.6</v>
      </c>
      <c r="I39" s="43">
        <v>17</v>
      </c>
      <c r="J39" s="43">
        <v>90.5</v>
      </c>
      <c r="K39" s="44">
        <v>110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16.399999999999999</v>
      </c>
      <c r="H42" s="19">
        <f t="shared" ref="H42" si="11">SUM(H33:H41)</f>
        <v>18</v>
      </c>
      <c r="I42" s="19">
        <f t="shared" ref="I42" si="12">SUM(I33:I41)</f>
        <v>117.1</v>
      </c>
      <c r="J42" s="19">
        <f t="shared" ref="J42:L42" si="13">SUM(J33:J41)</f>
        <v>700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1010</v>
      </c>
      <c r="G43" s="32">
        <f t="shared" ref="G43" si="14">G32+G42</f>
        <v>41.84</v>
      </c>
      <c r="H43" s="32">
        <f t="shared" ref="H43" si="15">H32+H42</f>
        <v>37.1</v>
      </c>
      <c r="I43" s="32">
        <f t="shared" ref="I43" si="16">I32+I42</f>
        <v>202.92</v>
      </c>
      <c r="J43" s="32">
        <f t="shared" ref="J43:L43" si="17">J32+J42</f>
        <v>1316.7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13.8</v>
      </c>
      <c r="H44" s="40">
        <v>12.7</v>
      </c>
      <c r="I44" s="40">
        <v>8.6999999999999993</v>
      </c>
      <c r="J44" s="40">
        <v>204</v>
      </c>
      <c r="K44" s="41">
        <v>389</v>
      </c>
      <c r="L44" s="40"/>
    </row>
    <row r="45" spans="1:12" ht="15">
      <c r="A45" s="23"/>
      <c r="B45" s="15"/>
      <c r="C45" s="11"/>
      <c r="D45" s="51" t="s">
        <v>29</v>
      </c>
      <c r="E45" s="42" t="s">
        <v>56</v>
      </c>
      <c r="F45" s="43">
        <v>150</v>
      </c>
      <c r="G45" s="43">
        <v>4.92</v>
      </c>
      <c r="H45" s="43">
        <v>8.1</v>
      </c>
      <c r="I45" s="43">
        <v>45.08</v>
      </c>
      <c r="J45" s="43">
        <v>272.8</v>
      </c>
      <c r="K45" s="44">
        <v>414</v>
      </c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0.5</v>
      </c>
      <c r="H46" s="43">
        <v>0.2</v>
      </c>
      <c r="I46" s="43">
        <v>23.1</v>
      </c>
      <c r="J46" s="43">
        <v>96</v>
      </c>
      <c r="K46" s="44">
        <v>507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23.02</v>
      </c>
      <c r="H51" s="19">
        <f t="shared" ref="H51" si="19">SUM(H44:H50)</f>
        <v>21.399999999999995</v>
      </c>
      <c r="I51" s="19">
        <f t="shared" ref="I51" si="20">SUM(I44:I50)</f>
        <v>101.47999999999999</v>
      </c>
      <c r="J51" s="19">
        <f t="shared" ref="J51:L51" si="21">SUM(J44:J50)</f>
        <v>690.3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5.6</v>
      </c>
      <c r="H54" s="43">
        <v>8.6999999999999993</v>
      </c>
      <c r="I54" s="43">
        <v>1.5</v>
      </c>
      <c r="J54" s="43">
        <v>106</v>
      </c>
      <c r="K54" s="44">
        <v>301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0.1</v>
      </c>
      <c r="H56" s="43"/>
      <c r="I56" s="43">
        <v>15</v>
      </c>
      <c r="J56" s="43">
        <v>60</v>
      </c>
      <c r="K56" s="44">
        <v>493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>
        <v>108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400</v>
      </c>
      <c r="G61" s="19">
        <f t="shared" ref="G61" si="22">SUM(G52:G60)</f>
        <v>9.5</v>
      </c>
      <c r="H61" s="19">
        <f t="shared" ref="H61" si="23">SUM(H52:H60)</f>
        <v>9.1</v>
      </c>
      <c r="I61" s="19">
        <f t="shared" ref="I61" si="24">SUM(I52:I60)</f>
        <v>41.1</v>
      </c>
      <c r="J61" s="19">
        <f t="shared" ref="J61:L61" si="25">SUM(J52:J60)</f>
        <v>283.5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890</v>
      </c>
      <c r="G62" s="32">
        <f t="shared" ref="G62" si="26">G51+G61</f>
        <v>32.519999999999996</v>
      </c>
      <c r="H62" s="32">
        <f t="shared" ref="H62" si="27">H51+H61</f>
        <v>30.499999999999993</v>
      </c>
      <c r="I62" s="32">
        <f t="shared" ref="I62" si="28">I51+I61</f>
        <v>142.57999999999998</v>
      </c>
      <c r="J62" s="32">
        <f t="shared" ref="J62:L62" si="29">J51+J61</f>
        <v>973.8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80</v>
      </c>
      <c r="G63" s="40">
        <v>8.5</v>
      </c>
      <c r="H63" s="40">
        <v>8.3000000000000007</v>
      </c>
      <c r="I63" s="40">
        <v>4</v>
      </c>
      <c r="J63" s="40">
        <v>125</v>
      </c>
      <c r="K63" s="41">
        <v>372</v>
      </c>
      <c r="L63" s="40"/>
    </row>
    <row r="64" spans="1:12" ht="15">
      <c r="A64" s="23"/>
      <c r="B64" s="15"/>
      <c r="C64" s="11"/>
      <c r="D64" s="51" t="s">
        <v>29</v>
      </c>
      <c r="E64" s="42" t="s">
        <v>47</v>
      </c>
      <c r="F64" s="43">
        <v>150</v>
      </c>
      <c r="G64" s="43">
        <v>7.54</v>
      </c>
      <c r="H64" s="43">
        <v>0.9</v>
      </c>
      <c r="I64" s="43">
        <v>38.72</v>
      </c>
      <c r="J64" s="43">
        <v>193.2</v>
      </c>
      <c r="K64" s="44">
        <v>291</v>
      </c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0.5</v>
      </c>
      <c r="H65" s="43"/>
      <c r="I65" s="43">
        <v>27</v>
      </c>
      <c r="J65" s="43">
        <v>110</v>
      </c>
      <c r="K65" s="44">
        <v>508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60</v>
      </c>
      <c r="G68" s="43">
        <v>2.1</v>
      </c>
      <c r="H68" s="43">
        <v>10.1</v>
      </c>
      <c r="I68" s="43">
        <v>9.3000000000000007</v>
      </c>
      <c r="J68" s="43">
        <v>136</v>
      </c>
      <c r="K68" s="44">
        <v>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22.44</v>
      </c>
      <c r="H70" s="19">
        <f t="shared" ref="H70" si="31">SUM(H63:H69)</f>
        <v>19.700000000000003</v>
      </c>
      <c r="I70" s="19">
        <f t="shared" ref="I70" si="32">SUM(I63:I69)</f>
        <v>103.61999999999999</v>
      </c>
      <c r="J70" s="19">
        <f t="shared" ref="J70:L70" si="33">SUM(J63:J69)</f>
        <v>681.7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2.0499999999999998</v>
      </c>
      <c r="H72" s="43">
        <v>5.25</v>
      </c>
      <c r="I72" s="43">
        <v>16.25</v>
      </c>
      <c r="J72" s="43">
        <v>121.25</v>
      </c>
      <c r="K72" s="44">
        <v>134</v>
      </c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0.1</v>
      </c>
      <c r="H75" s="43"/>
      <c r="I75" s="43">
        <v>15</v>
      </c>
      <c r="J75" s="43">
        <v>60</v>
      </c>
      <c r="K75" s="44">
        <v>493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5.9499999999999993</v>
      </c>
      <c r="H80" s="19">
        <f t="shared" ref="H80" si="35">SUM(H71:H79)</f>
        <v>5.65</v>
      </c>
      <c r="I80" s="19">
        <f t="shared" ref="I80" si="36">SUM(I71:I79)</f>
        <v>55.85</v>
      </c>
      <c r="J80" s="19">
        <f t="shared" ref="J80:L80" si="37">SUM(J71:J79)</f>
        <v>298.75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1040</v>
      </c>
      <c r="G81" s="32">
        <f t="shared" ref="G81" si="38">G70+G80</f>
        <v>28.39</v>
      </c>
      <c r="H81" s="32">
        <f t="shared" ref="H81" si="39">H70+H80</f>
        <v>25.35</v>
      </c>
      <c r="I81" s="32">
        <f t="shared" ref="I81" si="40">I70+I80</f>
        <v>159.47</v>
      </c>
      <c r="J81" s="32">
        <f t="shared" ref="J81:L81" si="41">J70+J80</f>
        <v>980.45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17</v>
      </c>
      <c r="H82" s="40">
        <v>17.600000000000001</v>
      </c>
      <c r="I82" s="40">
        <v>14.3</v>
      </c>
      <c r="J82" s="40">
        <v>284</v>
      </c>
      <c r="K82" s="41">
        <v>396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0.5</v>
      </c>
      <c r="H84" s="43">
        <v>0.2</v>
      </c>
      <c r="I84" s="43">
        <v>23.1</v>
      </c>
      <c r="J84" s="43">
        <v>96</v>
      </c>
      <c r="K84" s="44">
        <v>507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63</v>
      </c>
      <c r="F87" s="43">
        <v>100</v>
      </c>
      <c r="G87" s="43">
        <v>0.8</v>
      </c>
      <c r="H87" s="43"/>
      <c r="I87" s="43">
        <v>2.2000000000000002</v>
      </c>
      <c r="J87" s="43">
        <v>13</v>
      </c>
      <c r="K87" s="44">
        <v>107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22.1</v>
      </c>
      <c r="H89" s="19">
        <f t="shared" ref="H89" si="43">SUM(H82:H88)</f>
        <v>18.2</v>
      </c>
      <c r="I89" s="19">
        <f t="shared" ref="I89" si="44">SUM(I82:I88)</f>
        <v>64.2</v>
      </c>
      <c r="J89" s="19">
        <f t="shared" ref="J89:L89" si="45">SUM(J82:J88)</f>
        <v>510.5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2.06</v>
      </c>
      <c r="H91" s="43">
        <v>2.2200000000000002</v>
      </c>
      <c r="I91" s="43">
        <v>14.84</v>
      </c>
      <c r="J91" s="43">
        <v>87.6</v>
      </c>
      <c r="K91" s="44">
        <v>158</v>
      </c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/>
      <c r="I94" s="43">
        <v>15</v>
      </c>
      <c r="J94" s="43">
        <v>60</v>
      </c>
      <c r="K94" s="44">
        <v>493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64</v>
      </c>
      <c r="F97" s="43">
        <v>50</v>
      </c>
      <c r="G97" s="43">
        <v>4.0999999999999996</v>
      </c>
      <c r="H97" s="43">
        <v>7.3</v>
      </c>
      <c r="I97" s="43">
        <v>39.299999999999997</v>
      </c>
      <c r="J97" s="43">
        <v>239</v>
      </c>
      <c r="K97" s="44">
        <v>579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10.059999999999999</v>
      </c>
      <c r="H99" s="19">
        <f t="shared" ref="H99" si="47">SUM(H90:H98)</f>
        <v>9.92</v>
      </c>
      <c r="I99" s="19">
        <f t="shared" ref="I99" si="48">SUM(I90:I98)</f>
        <v>93.74</v>
      </c>
      <c r="J99" s="19">
        <f t="shared" ref="J99:L99" si="49">SUM(J90:J98)</f>
        <v>504.1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1100</v>
      </c>
      <c r="G100" s="32">
        <f t="shared" ref="G100" si="50">G89+G99</f>
        <v>32.159999999999997</v>
      </c>
      <c r="H100" s="32">
        <f t="shared" ref="H100" si="51">H89+H99</f>
        <v>28.119999999999997</v>
      </c>
      <c r="I100" s="32">
        <f t="shared" ref="I100" si="52">I89+I99</f>
        <v>157.94</v>
      </c>
      <c r="J100" s="32">
        <f t="shared" ref="J100:L100" si="53">J89+J99</f>
        <v>1014.6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1.55</v>
      </c>
      <c r="H101" s="40">
        <v>2.36</v>
      </c>
      <c r="I101" s="40">
        <v>7.11</v>
      </c>
      <c r="J101" s="40">
        <v>279.39999999999998</v>
      </c>
      <c r="K101" s="41">
        <v>250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/>
      <c r="I103" s="43">
        <v>27</v>
      </c>
      <c r="J103" s="43">
        <v>110</v>
      </c>
      <c r="K103" s="44">
        <v>500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/>
    </row>
    <row r="105" spans="1:12" ht="1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6.25</v>
      </c>
      <c r="H108" s="19">
        <f t="shared" si="54"/>
        <v>3.1599999999999997</v>
      </c>
      <c r="I108" s="19">
        <f t="shared" si="54"/>
        <v>68.510000000000005</v>
      </c>
      <c r="J108" s="19">
        <f t="shared" si="54"/>
        <v>553.9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69</v>
      </c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7.54</v>
      </c>
      <c r="H112" s="43">
        <v>0.9</v>
      </c>
      <c r="I112" s="43">
        <v>38.72</v>
      </c>
      <c r="J112" s="43">
        <v>193.2</v>
      </c>
      <c r="K112" s="44">
        <v>291</v>
      </c>
      <c r="L112" s="43"/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400</v>
      </c>
      <c r="G118" s="19">
        <f t="shared" ref="G118:J118" si="56">SUM(G109:G117)</f>
        <v>11.84</v>
      </c>
      <c r="H118" s="19">
        <f t="shared" si="56"/>
        <v>1.5</v>
      </c>
      <c r="I118" s="19">
        <f t="shared" si="56"/>
        <v>86.42</v>
      </c>
      <c r="J118" s="19">
        <f t="shared" si="56"/>
        <v>406.7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950</v>
      </c>
      <c r="G119" s="32">
        <f t="shared" ref="G119" si="58">G108+G118</f>
        <v>18.09</v>
      </c>
      <c r="H119" s="32">
        <f t="shared" ref="H119" si="59">H108+H118</f>
        <v>4.66</v>
      </c>
      <c r="I119" s="32">
        <f t="shared" ref="I119" si="60">I108+I118</f>
        <v>154.93</v>
      </c>
      <c r="J119" s="32">
        <f t="shared" ref="J119:L119" si="61">J108+J118</f>
        <v>960.59999999999991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70</v>
      </c>
      <c r="F120" s="40">
        <v>100</v>
      </c>
      <c r="G120" s="40">
        <v>11.3</v>
      </c>
      <c r="H120" s="40">
        <v>11.25</v>
      </c>
      <c r="I120" s="40">
        <v>3.41</v>
      </c>
      <c r="J120" s="40">
        <v>160</v>
      </c>
      <c r="K120" s="41">
        <v>405</v>
      </c>
      <c r="L120" s="40"/>
    </row>
    <row r="121" spans="1:12" ht="15">
      <c r="A121" s="14"/>
      <c r="B121" s="15"/>
      <c r="C121" s="11"/>
      <c r="D121" s="51" t="s">
        <v>29</v>
      </c>
      <c r="E121" s="42" t="s">
        <v>71</v>
      </c>
      <c r="F121" s="43">
        <v>150</v>
      </c>
      <c r="G121" s="43">
        <v>8.5500000000000007</v>
      </c>
      <c r="H121" s="43">
        <v>7.84</v>
      </c>
      <c r="I121" s="43">
        <v>37.08</v>
      </c>
      <c r="J121" s="43">
        <v>253.05</v>
      </c>
      <c r="K121" s="44">
        <v>237</v>
      </c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0.1</v>
      </c>
      <c r="H122" s="43"/>
      <c r="I122" s="43">
        <v>15</v>
      </c>
      <c r="J122" s="43">
        <v>60</v>
      </c>
      <c r="K122" s="44">
        <v>493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60</v>
      </c>
      <c r="G125" s="43">
        <v>0.54</v>
      </c>
      <c r="H125" s="43">
        <v>3.06</v>
      </c>
      <c r="I125" s="43">
        <v>2.16</v>
      </c>
      <c r="J125" s="43">
        <v>38.4</v>
      </c>
      <c r="K125" s="44">
        <v>19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24.290000000000003</v>
      </c>
      <c r="H127" s="19">
        <f t="shared" si="62"/>
        <v>22.549999999999997</v>
      </c>
      <c r="I127" s="19">
        <f t="shared" si="62"/>
        <v>82.25</v>
      </c>
      <c r="J127" s="19">
        <f t="shared" si="62"/>
        <v>628.94999999999993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1.6</v>
      </c>
      <c r="H129" s="43">
        <v>4.8</v>
      </c>
      <c r="I129" s="43">
        <v>6.22</v>
      </c>
      <c r="J129" s="43">
        <v>75.75</v>
      </c>
      <c r="K129" s="44">
        <v>140</v>
      </c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1.4</v>
      </c>
      <c r="H132" s="43"/>
      <c r="I132" s="43">
        <v>29</v>
      </c>
      <c r="J132" s="43">
        <v>122</v>
      </c>
      <c r="K132" s="44">
        <v>503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6.8</v>
      </c>
      <c r="H137" s="19">
        <f t="shared" si="64"/>
        <v>5.2</v>
      </c>
      <c r="I137" s="19">
        <f t="shared" si="64"/>
        <v>59.82</v>
      </c>
      <c r="J137" s="19">
        <f t="shared" si="64"/>
        <v>315.25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1060</v>
      </c>
      <c r="G138" s="32">
        <f t="shared" ref="G138" si="66">G127+G137</f>
        <v>31.090000000000003</v>
      </c>
      <c r="H138" s="32">
        <f t="shared" ref="H138" si="67">H127+H137</f>
        <v>27.749999999999996</v>
      </c>
      <c r="I138" s="32">
        <f t="shared" ref="I138" si="68">I127+I137</f>
        <v>142.07</v>
      </c>
      <c r="J138" s="32">
        <f t="shared" ref="J138:L138" si="69">J127+J137</f>
        <v>944.19999999999993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90</v>
      </c>
      <c r="G139" s="40">
        <v>12.78</v>
      </c>
      <c r="H139" s="40">
        <v>11.34</v>
      </c>
      <c r="I139" s="40">
        <v>6.12</v>
      </c>
      <c r="J139" s="40">
        <v>177.3</v>
      </c>
      <c r="K139" s="41">
        <v>391</v>
      </c>
      <c r="L139" s="40"/>
    </row>
    <row r="140" spans="1:12" ht="15">
      <c r="A140" s="23"/>
      <c r="B140" s="15"/>
      <c r="C140" s="11"/>
      <c r="D140" s="51" t="s">
        <v>29</v>
      </c>
      <c r="E140" s="42" t="s">
        <v>47</v>
      </c>
      <c r="F140" s="43">
        <v>150</v>
      </c>
      <c r="G140" s="43">
        <v>5.65</v>
      </c>
      <c r="H140" s="43">
        <v>0.68</v>
      </c>
      <c r="I140" s="43">
        <v>29.04</v>
      </c>
      <c r="J140" s="43">
        <v>144.9</v>
      </c>
      <c r="K140" s="44">
        <v>291</v>
      </c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0.1</v>
      </c>
      <c r="H141" s="43"/>
      <c r="I141" s="43">
        <v>15</v>
      </c>
      <c r="J141" s="43">
        <v>60</v>
      </c>
      <c r="K141" s="44">
        <v>493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76</v>
      </c>
      <c r="F144" s="43">
        <v>60</v>
      </c>
      <c r="G144" s="43">
        <v>1.56</v>
      </c>
      <c r="H144" s="43">
        <v>4.68</v>
      </c>
      <c r="I144" s="43">
        <v>1.8</v>
      </c>
      <c r="J144" s="43">
        <v>55.8</v>
      </c>
      <c r="K144" s="44">
        <v>27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23.89</v>
      </c>
      <c r="H146" s="19">
        <f t="shared" si="70"/>
        <v>17.100000000000001</v>
      </c>
      <c r="I146" s="19">
        <f t="shared" si="70"/>
        <v>76.559999999999988</v>
      </c>
      <c r="J146" s="19">
        <f t="shared" si="70"/>
        <v>555.5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9.2200000000000006</v>
      </c>
      <c r="H148" s="43">
        <v>7.22</v>
      </c>
      <c r="I148" s="43">
        <v>16.05</v>
      </c>
      <c r="J148" s="43">
        <v>166.25</v>
      </c>
      <c r="K148" s="44">
        <v>153</v>
      </c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0.1</v>
      </c>
      <c r="H151" s="43"/>
      <c r="I151" s="43">
        <v>15</v>
      </c>
      <c r="J151" s="43">
        <v>60</v>
      </c>
      <c r="K151" s="44">
        <v>493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13.120000000000001</v>
      </c>
      <c r="H156" s="19">
        <f t="shared" si="72"/>
        <v>7.62</v>
      </c>
      <c r="I156" s="19">
        <f t="shared" si="72"/>
        <v>55.650000000000006</v>
      </c>
      <c r="J156" s="19">
        <f t="shared" si="72"/>
        <v>343.75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1050</v>
      </c>
      <c r="G157" s="32">
        <f t="shared" ref="G157" si="74">G146+G156</f>
        <v>37.010000000000005</v>
      </c>
      <c r="H157" s="32">
        <f t="shared" ref="H157" si="75">H146+H156</f>
        <v>24.720000000000002</v>
      </c>
      <c r="I157" s="32">
        <f t="shared" ref="I157" si="76">I146+I156</f>
        <v>132.20999999999998</v>
      </c>
      <c r="J157" s="32">
        <f t="shared" ref="J157:L157" si="77">J146+J156</f>
        <v>899.25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90</v>
      </c>
      <c r="G158" s="40">
        <v>13.9</v>
      </c>
      <c r="H158" s="40">
        <v>2.1</v>
      </c>
      <c r="I158" s="40">
        <v>9.6</v>
      </c>
      <c r="J158" s="40">
        <v>113</v>
      </c>
      <c r="K158" s="41">
        <v>345</v>
      </c>
      <c r="L158" s="40"/>
    </row>
    <row r="159" spans="1:12" ht="15">
      <c r="A159" s="23"/>
      <c r="B159" s="15"/>
      <c r="C159" s="11"/>
      <c r="D159" s="51" t="s">
        <v>29</v>
      </c>
      <c r="E159" s="42" t="s">
        <v>79</v>
      </c>
      <c r="F159" s="43">
        <v>150</v>
      </c>
      <c r="G159" s="43">
        <v>4.92</v>
      </c>
      <c r="H159" s="43">
        <v>8.1</v>
      </c>
      <c r="I159" s="43">
        <v>45.08</v>
      </c>
      <c r="J159" s="43">
        <v>272.8</v>
      </c>
      <c r="K159" s="44">
        <v>414</v>
      </c>
      <c r="L159" s="43"/>
    </row>
    <row r="160" spans="1:12" ht="1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494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43">
        <v>70</v>
      </c>
      <c r="G163" s="43">
        <v>4.0999999999999996</v>
      </c>
      <c r="H163" s="43">
        <v>7.3</v>
      </c>
      <c r="I163" s="43">
        <v>39.299999999999997</v>
      </c>
      <c r="J163" s="43">
        <v>239</v>
      </c>
      <c r="K163" s="44">
        <v>579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26.79</v>
      </c>
      <c r="H165" s="19">
        <f t="shared" si="78"/>
        <v>17.91</v>
      </c>
      <c r="I165" s="19">
        <f t="shared" si="78"/>
        <v>133.88999999999999</v>
      </c>
      <c r="J165" s="19">
        <f t="shared" si="78"/>
        <v>803.92000000000007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2.0499999999999998</v>
      </c>
      <c r="H167" s="43">
        <v>5.25</v>
      </c>
      <c r="I167" s="43">
        <v>16.25</v>
      </c>
      <c r="J167" s="43">
        <v>121.25</v>
      </c>
      <c r="K167" s="44">
        <v>134</v>
      </c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6.35</v>
      </c>
      <c r="H175" s="19">
        <f t="shared" si="80"/>
        <v>5.8500000000000005</v>
      </c>
      <c r="I175" s="19">
        <f t="shared" si="80"/>
        <v>63.95</v>
      </c>
      <c r="J175" s="19">
        <f t="shared" si="80"/>
        <v>334.75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1060</v>
      </c>
      <c r="G176" s="32">
        <f t="shared" ref="G176" si="82">G165+G175</f>
        <v>33.14</v>
      </c>
      <c r="H176" s="32">
        <f t="shared" ref="H176" si="83">H165+H175</f>
        <v>23.76</v>
      </c>
      <c r="I176" s="32">
        <f t="shared" ref="I176" si="84">I165+I175</f>
        <v>197.83999999999997</v>
      </c>
      <c r="J176" s="32">
        <f t="shared" ref="J176:L176" si="85">J165+J175</f>
        <v>1138.67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90</v>
      </c>
      <c r="G177" s="40">
        <v>14.2</v>
      </c>
      <c r="H177" s="40">
        <v>12.6</v>
      </c>
      <c r="I177" s="40">
        <v>6.8</v>
      </c>
      <c r="J177" s="40">
        <v>197</v>
      </c>
      <c r="K177" s="41">
        <v>391</v>
      </c>
      <c r="L177" s="40"/>
    </row>
    <row r="178" spans="1:12" ht="15">
      <c r="A178" s="23"/>
      <c r="B178" s="15"/>
      <c r="C178" s="11"/>
      <c r="D178" s="51" t="s">
        <v>29</v>
      </c>
      <c r="E178" s="42" t="s">
        <v>82</v>
      </c>
      <c r="F178" s="43">
        <v>150</v>
      </c>
      <c r="G178" s="43">
        <v>2.2799999999999998</v>
      </c>
      <c r="H178" s="43">
        <v>2.1</v>
      </c>
      <c r="I178" s="43">
        <v>9.9</v>
      </c>
      <c r="J178" s="43">
        <v>337.4</v>
      </c>
      <c r="K178" s="44">
        <v>429</v>
      </c>
      <c r="L178" s="43"/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0.5</v>
      </c>
      <c r="H179" s="43">
        <v>0.2</v>
      </c>
      <c r="I179" s="43">
        <v>23.1</v>
      </c>
      <c r="J179" s="43">
        <v>96</v>
      </c>
      <c r="K179" s="44">
        <v>507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63</v>
      </c>
      <c r="F182" s="43">
        <v>100</v>
      </c>
      <c r="G182" s="43">
        <v>0.8</v>
      </c>
      <c r="H182" s="43"/>
      <c r="I182" s="43">
        <v>2.2000000000000002</v>
      </c>
      <c r="J182" s="43">
        <v>13</v>
      </c>
      <c r="K182" s="44">
        <v>107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21.580000000000002</v>
      </c>
      <c r="H184" s="19">
        <f t="shared" si="86"/>
        <v>15.299999999999999</v>
      </c>
      <c r="I184" s="19">
        <f t="shared" si="86"/>
        <v>66.600000000000009</v>
      </c>
      <c r="J184" s="19">
        <f t="shared" si="86"/>
        <v>760.9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165</v>
      </c>
      <c r="G187" s="43">
        <v>11.9</v>
      </c>
      <c r="H187" s="43">
        <v>12.2</v>
      </c>
      <c r="I187" s="43">
        <v>71.8</v>
      </c>
      <c r="J187" s="43">
        <v>445</v>
      </c>
      <c r="K187" s="44">
        <v>537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494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365</v>
      </c>
      <c r="G194" s="19">
        <f t="shared" ref="G194:J194" si="88">SUM(G185:G193)</f>
        <v>11.97</v>
      </c>
      <c r="H194" s="19">
        <f t="shared" si="88"/>
        <v>12.209999999999999</v>
      </c>
      <c r="I194" s="19">
        <f t="shared" si="88"/>
        <v>87.11</v>
      </c>
      <c r="J194" s="19">
        <f t="shared" si="88"/>
        <v>506.62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955</v>
      </c>
      <c r="G195" s="32">
        <f t="shared" ref="G195" si="90">G184+G194</f>
        <v>33.550000000000004</v>
      </c>
      <c r="H195" s="32">
        <f t="shared" ref="H195" si="91">H184+H194</f>
        <v>27.509999999999998</v>
      </c>
      <c r="I195" s="32">
        <f t="shared" ref="I195" si="92">I184+I194</f>
        <v>153.71</v>
      </c>
      <c r="J195" s="32">
        <f t="shared" ref="J195:L195" si="93">J184+J194</f>
        <v>1267.52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32.361000000000004</v>
      </c>
      <c r="H196" s="34">
        <f t="shared" si="94"/>
        <v>26.358999999999998</v>
      </c>
      <c r="I196" s="34">
        <f t="shared" si="94"/>
        <v>162.529</v>
      </c>
      <c r="J196" s="34">
        <f t="shared" si="94"/>
        <v>1067.5390000000002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2025-03-19T09:16:08Z</dcterms:modified>
</cp:coreProperties>
</file>